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56" i="1" l="1"/>
  <c r="F56" i="1"/>
  <c r="G56" i="1"/>
  <c r="G18" i="1"/>
  <c r="B56" i="1" l="1"/>
  <c r="C56" i="1"/>
  <c r="D56" i="1"/>
  <c r="E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7" i="1"/>
  <c r="G16" i="1"/>
  <c r="G15" i="1"/>
  <c r="G14" i="1"/>
  <c r="G13" i="1"/>
  <c r="G12" i="1"/>
  <c r="G11" i="1"/>
  <c r="G10" i="1"/>
  <c r="G9" i="1" l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<sst xmlns="http://schemas.openxmlformats.org/spreadsheetml/2006/main" count="57" uniqueCount="57">
  <si>
    <t>класс</t>
  </si>
  <si>
    <t>общий</t>
  </si>
  <si>
    <t>1а</t>
  </si>
  <si>
    <t>1б</t>
  </si>
  <si>
    <t>1в</t>
  </si>
  <si>
    <t>1г</t>
  </si>
  <si>
    <t>1д</t>
  </si>
  <si>
    <t>1е</t>
  </si>
  <si>
    <t>2а</t>
  </si>
  <si>
    <t>2б</t>
  </si>
  <si>
    <t>2в</t>
  </si>
  <si>
    <t>2г</t>
  </si>
  <si>
    <t>2д</t>
  </si>
  <si>
    <t>2е</t>
  </si>
  <si>
    <t>3а</t>
  </si>
  <si>
    <t>3б</t>
  </si>
  <si>
    <t>3в</t>
  </si>
  <si>
    <t>3г</t>
  </si>
  <si>
    <t>3д</t>
  </si>
  <si>
    <t>3е</t>
  </si>
  <si>
    <t>3с</t>
  </si>
  <si>
    <t>4а</t>
  </si>
  <si>
    <t>4б</t>
  </si>
  <si>
    <t>4в</t>
  </si>
  <si>
    <t>4г</t>
  </si>
  <si>
    <t>4е</t>
  </si>
  <si>
    <t>5а</t>
  </si>
  <si>
    <t>5б</t>
  </si>
  <si>
    <t>5в</t>
  </si>
  <si>
    <t>5г</t>
  </si>
  <si>
    <t>5д</t>
  </si>
  <si>
    <t>5е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</si>
  <si>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</si>
  <si>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</si>
  <si>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</si>
  <si>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</si>
  <si>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</si>
  <si>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</si>
  <si>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</si>
  <si>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</si>
  <si>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</si>
  <si>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7д</t>
  </si>
  <si>
    <t>7с</t>
  </si>
  <si>
    <t>8а</t>
  </si>
  <si>
    <t>8б</t>
  </si>
  <si>
    <t>8в</t>
  </si>
  <si>
    <t>8г</t>
  </si>
  <si>
    <t>8д</t>
  </si>
  <si>
    <t>8с</t>
  </si>
  <si>
    <t>9а</t>
  </si>
  <si>
    <t>9б</t>
  </si>
  <si>
    <t>9в</t>
  </si>
  <si>
    <t>10а</t>
  </si>
  <si>
    <t>10б</t>
  </si>
  <si>
    <t>11а</t>
  </si>
  <si>
    <t>11б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</si>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</sst>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0" borderId="0" xfId="0" applyFill="1"/>
    <xf numFmtId="0" fontId="1" fillId="0" borderId="0" xfId="0" applyFont="1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Изящная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topLeftCell="A34" workbookViewId="0">
      <selection activeCell="H55" sqref="H55"/>
    </sheetView>
  </sheetViews>
  <sheetFormatPr defaultRowHeight="15" x14ac:dyDescent="0.25"/>
  <cols>
    <col min="2" max="6" width="10.140625" customWidth="1"/>
  </cols>
  <sheetData>
    <row r="1" spans="1:7" x14ac:dyDescent="0.25">
      <c r="A1" s="1" t="s">
        <v>0</v>
      </c>
      <c r="B1" s="2">
        <v>42389</v>
      </c>
      <c r="C1" s="2">
        <v>42634</v>
      </c>
      <c r="D1" s="2">
        <v>42635</v>
      </c>
      <c r="E1" s="2">
        <v>42636</v>
      </c>
      <c r="F1" s="2">
        <v>42637</v>
      </c>
      <c r="G1" s="1" t="s">
        <v>1</v>
      </c>
    </row>
    <row r="2" spans="1:7" x14ac:dyDescent="0.25">
      <c r="A2" s="1" t="s">
        <v>2</v>
      </c>
      <c r="B2" s="3">
        <v>77.400000000000006</v>
      </c>
      <c r="C2" s="3">
        <v>999</v>
      </c>
      <c r="D2" s="3">
        <v>210.7</v>
      </c>
      <c r="E2" s="3">
        <v>252</v>
      </c>
      <c r="F2" s="3">
        <v>25</v>
      </c>
      <c r="G2" s="5">
        <f>B2+C2+D2+E2+F2</f>
        <v>1564.1000000000001</v>
      </c>
    </row>
    <row r="3" spans="1:7" x14ac:dyDescent="0.25">
      <c r="A3" s="1" t="s">
        <v>3</v>
      </c>
      <c r="B3" s="3">
        <v>1058.8399999999999</v>
      </c>
      <c r="C3" s="3">
        <v>124</v>
      </c>
      <c r="D3" s="3">
        <v>168.3</v>
      </c>
      <c r="E3" s="3">
        <v>198</v>
      </c>
      <c r="F3" s="3">
        <v>191</v>
      </c>
      <c r="G3" s="5">
        <f>B3+C3+D3+E3+F3</f>
        <v>1740.1399999999999</v>
      </c>
    </row>
    <row r="4" spans="1:7" x14ac:dyDescent="0.25">
      <c r="A4" s="1" t="s">
        <v>4</v>
      </c>
      <c r="B4" s="3">
        <v>14.3</v>
      </c>
      <c r="C4" s="3">
        <v>36.6</v>
      </c>
      <c r="D4" s="3">
        <v>194.7</v>
      </c>
      <c r="E4" s="3"/>
      <c r="F4" s="3"/>
      <c r="G4" s="5">
        <f>B4+C4+D4</f>
        <v>245.6</v>
      </c>
    </row>
    <row r="5" spans="1:7" x14ac:dyDescent="0.25">
      <c r="A5" s="1" t="s">
        <v>5</v>
      </c>
      <c r="B5" s="3">
        <v>284.7</v>
      </c>
      <c r="C5" s="3">
        <v>475.5</v>
      </c>
      <c r="D5" s="3">
        <v>48.5</v>
      </c>
      <c r="E5" s="3">
        <v>8</v>
      </c>
      <c r="F5" s="3"/>
      <c r="G5" s="5">
        <f>B5+C5+D5+E5+F5</f>
        <v>816.7</v>
      </c>
    </row>
    <row r="6" spans="1:7" x14ac:dyDescent="0.25">
      <c r="A6" s="1" t="s">
        <v>6</v>
      </c>
      <c r="B6" s="3">
        <v>145.80000000000001</v>
      </c>
      <c r="C6" s="3">
        <v>75.2</v>
      </c>
      <c r="D6" s="3">
        <v>45.8</v>
      </c>
      <c r="E6" s="3"/>
      <c r="F6" s="3"/>
      <c r="G6" s="5">
        <f>B6+C6+D6</f>
        <v>266.8</v>
      </c>
    </row>
    <row r="7" spans="1:7" x14ac:dyDescent="0.25">
      <c r="A7" s="1" t="s">
        <v>7</v>
      </c>
      <c r="B7" s="3">
        <v>50.4</v>
      </c>
      <c r="C7" s="3">
        <v>212.1</v>
      </c>
      <c r="D7" s="3">
        <v>61.5</v>
      </c>
      <c r="E7" s="3"/>
      <c r="F7" s="3"/>
      <c r="G7" s="5">
        <f>B7+C7+D7</f>
        <v>324</v>
      </c>
    </row>
    <row r="8" spans="1:7" x14ac:dyDescent="0.25">
      <c r="A8" s="1" t="s">
        <v>8</v>
      </c>
      <c r="B8" s="3"/>
      <c r="C8" s="3">
        <v>119.4</v>
      </c>
      <c r="D8" s="3">
        <v>25.4</v>
      </c>
      <c r="E8" s="3"/>
      <c r="F8" s="3">
        <v>7</v>
      </c>
      <c r="G8" s="5">
        <f>C8+D8+F8</f>
        <v>151.80000000000001</v>
      </c>
    </row>
    <row r="9" spans="1:7" x14ac:dyDescent="0.25">
      <c r="A9" s="1" t="s">
        <v>9</v>
      </c>
      <c r="B9" s="3">
        <v>64.400000000000006</v>
      </c>
      <c r="C9" s="3">
        <v>81.5</v>
      </c>
      <c r="D9" s="3">
        <v>200.2</v>
      </c>
      <c r="E9" s="3">
        <v>49</v>
      </c>
      <c r="F9" s="3"/>
      <c r="G9" s="5">
        <f>B9+C9+D9+E9</f>
        <v>395.1</v>
      </c>
    </row>
    <row r="10" spans="1:7" x14ac:dyDescent="0.25">
      <c r="A10" s="1" t="s">
        <v>10</v>
      </c>
      <c r="B10" s="3">
        <v>161.4</v>
      </c>
      <c r="C10" s="3">
        <v>203.3</v>
      </c>
      <c r="D10" s="3">
        <v>274.10000000000002</v>
      </c>
      <c r="E10" s="3"/>
      <c r="F10" s="3"/>
      <c r="G10" s="5">
        <f>B10+C10+D10</f>
        <v>638.80000000000007</v>
      </c>
    </row>
    <row r="11" spans="1:7" x14ac:dyDescent="0.25">
      <c r="A11" s="1" t="s">
        <v>11</v>
      </c>
      <c r="B11" s="3">
        <v>99.7</v>
      </c>
      <c r="C11" s="3">
        <v>315.89999999999998</v>
      </c>
      <c r="D11" s="3">
        <v>50.4</v>
      </c>
      <c r="E11" s="3"/>
      <c r="F11" s="3"/>
      <c r="G11" s="5">
        <f>B11+C11+D11</f>
        <v>465.99999999999994</v>
      </c>
    </row>
    <row r="12" spans="1:7" x14ac:dyDescent="0.25">
      <c r="A12" s="1" t="s">
        <v>12</v>
      </c>
      <c r="B12" s="3">
        <v>167</v>
      </c>
      <c r="C12" s="3">
        <v>73.8</v>
      </c>
      <c r="D12" s="3">
        <v>22.1</v>
      </c>
      <c r="E12" s="3"/>
      <c r="F12" s="3"/>
      <c r="G12" s="5">
        <f>B12+C12+D12</f>
        <v>262.90000000000003</v>
      </c>
    </row>
    <row r="13" spans="1:7" x14ac:dyDescent="0.25">
      <c r="A13" s="1" t="s">
        <v>13</v>
      </c>
      <c r="B13" s="3">
        <v>13.6</v>
      </c>
      <c r="C13" s="3">
        <v>109.1</v>
      </c>
      <c r="D13" s="3">
        <v>28.7</v>
      </c>
      <c r="E13" s="3">
        <v>6.9</v>
      </c>
      <c r="F13" s="3"/>
      <c r="G13" s="5">
        <f>B13+C13+D13+E13</f>
        <v>158.29999999999998</v>
      </c>
    </row>
    <row r="14" spans="1:7" x14ac:dyDescent="0.25">
      <c r="A14" s="1" t="s">
        <v>14</v>
      </c>
      <c r="B14" s="3">
        <v>64.599999999999994</v>
      </c>
      <c r="C14" s="3">
        <v>223</v>
      </c>
      <c r="D14" s="3">
        <v>197.3</v>
      </c>
      <c r="E14" s="3"/>
      <c r="F14" s="3">
        <v>7</v>
      </c>
      <c r="G14" s="5">
        <f>B14+C14+D14+F14</f>
        <v>491.90000000000003</v>
      </c>
    </row>
    <row r="15" spans="1:7" x14ac:dyDescent="0.25">
      <c r="A15" s="1" t="s">
        <v>15</v>
      </c>
      <c r="B15" s="3">
        <v>82.3</v>
      </c>
      <c r="C15" s="3">
        <v>133.69999999999999</v>
      </c>
      <c r="D15" s="3">
        <v>69</v>
      </c>
      <c r="E15" s="3">
        <v>108.6</v>
      </c>
      <c r="F15" s="3">
        <v>32</v>
      </c>
      <c r="G15" s="5">
        <f>B15+C15+D15+E15+F15</f>
        <v>425.6</v>
      </c>
    </row>
    <row r="16" spans="1:7" x14ac:dyDescent="0.25">
      <c r="A16" s="1" t="s">
        <v>16</v>
      </c>
      <c r="B16" s="3">
        <v>337.12</v>
      </c>
      <c r="C16" s="3">
        <v>199.1</v>
      </c>
      <c r="D16" s="3">
        <v>63.5</v>
      </c>
      <c r="E16" s="3">
        <v>6</v>
      </c>
      <c r="F16" s="3"/>
      <c r="G16" s="5">
        <f>B16+C16+D16+E16</f>
        <v>605.72</v>
      </c>
    </row>
    <row r="17" spans="1:7" x14ac:dyDescent="0.25">
      <c r="A17" s="1" t="s">
        <v>17</v>
      </c>
      <c r="B17" s="3"/>
      <c r="C17" s="3">
        <v>33.1</v>
      </c>
      <c r="D17" s="3">
        <v>22.6</v>
      </c>
      <c r="E17" s="3">
        <v>6.5</v>
      </c>
      <c r="F17" s="3"/>
      <c r="G17" s="5">
        <f>C17+D17+E17</f>
        <v>62.2</v>
      </c>
    </row>
    <row r="18" spans="1:7" x14ac:dyDescent="0.25">
      <c r="A18" s="1" t="s">
        <v>18</v>
      </c>
      <c r="B18" s="3">
        <v>22.4</v>
      </c>
      <c r="C18" s="3">
        <v>142</v>
      </c>
      <c r="D18" s="3">
        <v>462.1</v>
      </c>
      <c r="E18" s="3">
        <v>168.4</v>
      </c>
      <c r="F18" s="3">
        <v>334.6</v>
      </c>
      <c r="G18" s="5">
        <f>B18+C18+D18+E18+F18</f>
        <v>1129.5</v>
      </c>
    </row>
    <row r="19" spans="1:7" x14ac:dyDescent="0.25">
      <c r="A19" s="1" t="s">
        <v>19</v>
      </c>
      <c r="B19" s="3">
        <v>36.6</v>
      </c>
      <c r="C19" s="3">
        <v>29.3</v>
      </c>
      <c r="D19" s="3">
        <v>57.1</v>
      </c>
      <c r="E19" s="3">
        <v>15.3</v>
      </c>
      <c r="F19" s="3">
        <v>2</v>
      </c>
      <c r="G19" s="5">
        <f>B19+C19+D19+E19+F19</f>
        <v>140.30000000000001</v>
      </c>
    </row>
    <row r="20" spans="1:7" x14ac:dyDescent="0.25">
      <c r="A20" s="1" t="s">
        <v>20</v>
      </c>
      <c r="B20" s="3"/>
      <c r="C20" s="3"/>
      <c r="D20" s="3"/>
      <c r="E20" s="3">
        <v>15</v>
      </c>
      <c r="F20" s="3"/>
      <c r="G20" s="5">
        <f>E20</f>
        <v>15</v>
      </c>
    </row>
    <row r="21" spans="1:7" x14ac:dyDescent="0.25">
      <c r="A21" s="1" t="s">
        <v>21</v>
      </c>
      <c r="B21" s="3">
        <v>37.6</v>
      </c>
      <c r="C21" s="3">
        <v>116.4</v>
      </c>
      <c r="D21" s="3">
        <v>190.1</v>
      </c>
      <c r="E21" s="3"/>
      <c r="F21" s="3">
        <v>14</v>
      </c>
      <c r="G21" s="5">
        <f>B21+C21+D21+F21</f>
        <v>358.1</v>
      </c>
    </row>
    <row r="22" spans="1:7" x14ac:dyDescent="0.25">
      <c r="A22" s="1" t="s">
        <v>22</v>
      </c>
      <c r="B22" s="3">
        <v>19.2</v>
      </c>
      <c r="C22" s="3">
        <v>50.5</v>
      </c>
      <c r="D22" s="3">
        <v>50.9</v>
      </c>
      <c r="E22" s="3"/>
      <c r="F22" s="3"/>
      <c r="G22" s="5">
        <f>B22+C22+D22</f>
        <v>120.6</v>
      </c>
    </row>
    <row r="23" spans="1:7" x14ac:dyDescent="0.25">
      <c r="A23" s="1" t="s">
        <v>23</v>
      </c>
      <c r="B23" s="3">
        <v>3.2</v>
      </c>
      <c r="C23" s="3">
        <v>276.60000000000002</v>
      </c>
      <c r="D23" s="3">
        <v>107.6</v>
      </c>
      <c r="E23" s="3"/>
      <c r="F23" s="3"/>
      <c r="G23" s="5">
        <f>B23+C23+D23</f>
        <v>387.4</v>
      </c>
    </row>
    <row r="24" spans="1:7" x14ac:dyDescent="0.25">
      <c r="A24" s="1" t="s">
        <v>24</v>
      </c>
      <c r="B24" s="3">
        <v>5</v>
      </c>
      <c r="C24" s="3">
        <v>69.7</v>
      </c>
      <c r="D24" s="3">
        <v>47.8</v>
      </c>
      <c r="E24" s="3"/>
      <c r="F24" s="3"/>
      <c r="G24" s="5">
        <f>B24+C24+D24</f>
        <v>122.5</v>
      </c>
    </row>
    <row r="25" spans="1:7" x14ac:dyDescent="0.25">
      <c r="A25" s="1" t="s">
        <v>25</v>
      </c>
      <c r="B25" s="3">
        <v>32</v>
      </c>
      <c r="C25" s="3">
        <v>58.6</v>
      </c>
      <c r="D25" s="3">
        <v>26.1</v>
      </c>
      <c r="E25" s="3">
        <v>6.9</v>
      </c>
      <c r="F25" s="3"/>
      <c r="G25" s="5">
        <f>B25+C25+D25+E25</f>
        <v>123.6</v>
      </c>
    </row>
    <row r="26" spans="1:7" x14ac:dyDescent="0.25">
      <c r="A26" s="1" t="s">
        <v>26</v>
      </c>
      <c r="B26" s="3"/>
      <c r="C26" s="3">
        <v>306.2</v>
      </c>
      <c r="D26" s="3">
        <v>468.5</v>
      </c>
      <c r="E26" s="3">
        <v>36.799999999999997</v>
      </c>
      <c r="F26" s="3">
        <v>213</v>
      </c>
      <c r="G26" s="5">
        <f>C26+D26+E26+F26</f>
        <v>1024.5</v>
      </c>
    </row>
    <row r="27" spans="1:7" x14ac:dyDescent="0.25">
      <c r="A27" s="1" t="s">
        <v>27</v>
      </c>
      <c r="B27" s="3">
        <v>73.2</v>
      </c>
      <c r="C27" s="3">
        <v>808.1</v>
      </c>
      <c r="D27" s="3">
        <v>75.5</v>
      </c>
      <c r="E27" s="3">
        <v>18.8</v>
      </c>
      <c r="F27" s="3"/>
      <c r="G27" s="5">
        <f>B27+C27+D27+E27</f>
        <v>975.6</v>
      </c>
    </row>
    <row r="28" spans="1:7" x14ac:dyDescent="0.25">
      <c r="A28" s="1" t="s">
        <v>28</v>
      </c>
      <c r="B28" s="3">
        <v>58</v>
      </c>
      <c r="C28" s="3">
        <v>502.8</v>
      </c>
      <c r="D28" s="3">
        <v>218.5</v>
      </c>
      <c r="E28" s="3">
        <v>11</v>
      </c>
      <c r="F28" s="3"/>
      <c r="G28" s="5">
        <f>B28+C28+D28+E28</f>
        <v>790.3</v>
      </c>
    </row>
    <row r="29" spans="1:7" x14ac:dyDescent="0.25">
      <c r="A29" s="1" t="s">
        <v>29</v>
      </c>
      <c r="B29" s="3">
        <v>48.7</v>
      </c>
      <c r="C29" s="3">
        <v>372.5</v>
      </c>
      <c r="D29" s="3">
        <v>58.5</v>
      </c>
      <c r="E29" s="3"/>
      <c r="F29" s="3">
        <v>6.5</v>
      </c>
      <c r="G29" s="5">
        <f>B29+C29+D29+F29</f>
        <v>486.2</v>
      </c>
    </row>
    <row r="30" spans="1:7" x14ac:dyDescent="0.25">
      <c r="A30" s="1" t="s">
        <v>30</v>
      </c>
      <c r="B30" s="3">
        <v>83.3</v>
      </c>
      <c r="C30" s="3">
        <v>9.8000000000000007</v>
      </c>
      <c r="D30" s="3">
        <v>11</v>
      </c>
      <c r="E30" s="3"/>
      <c r="F30" s="3"/>
      <c r="G30" s="5">
        <f>B30+C30+D30</f>
        <v>104.1</v>
      </c>
    </row>
    <row r="31" spans="1:7" x14ac:dyDescent="0.25">
      <c r="A31" s="1" t="s">
        <v>31</v>
      </c>
      <c r="B31" s="3">
        <v>263.39999999999998</v>
      </c>
      <c r="C31" s="3">
        <v>447.6</v>
      </c>
      <c r="D31" s="3">
        <v>88.9</v>
      </c>
      <c r="E31" s="3">
        <v>30.2</v>
      </c>
      <c r="F31" s="3">
        <v>117</v>
      </c>
      <c r="G31" s="5">
        <f>B31+C31+D31+E31+F31</f>
        <v>947.1</v>
      </c>
    </row>
    <row r="32" spans="1:7" x14ac:dyDescent="0.25">
      <c r="A32" s="1" t="s">
        <v>32</v>
      </c>
      <c r="B32" s="3">
        <v>53.8</v>
      </c>
      <c r="C32" s="3">
        <v>109.3</v>
      </c>
      <c r="D32" s="3">
        <v>29.4</v>
      </c>
      <c r="E32" s="3">
        <v>61.1</v>
      </c>
      <c r="F32" s="3">
        <v>17</v>
      </c>
      <c r="G32" s="5">
        <f>B32+C32+D32+E32+F32</f>
        <v>270.60000000000002</v>
      </c>
    </row>
    <row r="33" spans="1:7" x14ac:dyDescent="0.25">
      <c r="A33" s="1" t="s">
        <v>33</v>
      </c>
      <c r="B33" s="3">
        <v>31.3</v>
      </c>
      <c r="C33" s="3">
        <v>227.8</v>
      </c>
      <c r="D33" s="3">
        <v>318.2</v>
      </c>
      <c r="E33" s="3">
        <v>4.8</v>
      </c>
      <c r="F33" s="3">
        <v>22</v>
      </c>
      <c r="G33" s="5">
        <f>B33+C33+D33+E33+F33</f>
        <v>604.09999999999991</v>
      </c>
    </row>
    <row r="34" spans="1:7" x14ac:dyDescent="0.25">
      <c r="A34" s="1" t="s">
        <v>34</v>
      </c>
      <c r="B34" s="3">
        <v>262.5</v>
      </c>
      <c r="C34" s="3">
        <v>1429.6</v>
      </c>
      <c r="D34" s="3">
        <v>492.3</v>
      </c>
      <c r="E34" s="3">
        <v>7</v>
      </c>
      <c r="F34" s="3"/>
      <c r="G34" s="5">
        <f>B34+C34+D34+E34</f>
        <v>2191.4</v>
      </c>
    </row>
    <row r="35" spans="1:7" x14ac:dyDescent="0.25">
      <c r="A35" s="1" t="s">
        <v>35</v>
      </c>
      <c r="B35" s="3">
        <v>78.5</v>
      </c>
      <c r="C35" s="3">
        <v>34.6</v>
      </c>
      <c r="D35" s="3">
        <v>55.4</v>
      </c>
      <c r="E35" s="3">
        <v>28.5</v>
      </c>
      <c r="F35" s="3">
        <v>52.5</v>
      </c>
      <c r="G35" s="5">
        <f>B35+C35+D35+E35+F35</f>
        <v>249.5</v>
      </c>
    </row>
    <row r="36" spans="1:7" x14ac:dyDescent="0.25">
      <c r="A36" s="1" t="s">
        <v>36</v>
      </c>
      <c r="B36" s="3">
        <v>64.099999999999994</v>
      </c>
      <c r="C36" s="3">
        <v>90.1</v>
      </c>
      <c r="D36" s="3">
        <v>50.9</v>
      </c>
      <c r="E36" s="3"/>
      <c r="F36" s="3"/>
      <c r="G36" s="5">
        <f>B36+C36+D36</f>
        <v>205.1</v>
      </c>
    </row>
    <row r="37" spans="1:7" x14ac:dyDescent="0.25">
      <c r="A37" s="1" t="s">
        <v>37</v>
      </c>
      <c r="B37" s="3">
        <v>6.7</v>
      </c>
      <c r="C37" s="3">
        <v>50.7</v>
      </c>
      <c r="D37" s="3">
        <v>82.6</v>
      </c>
      <c r="E37" s="3">
        <v>1.7</v>
      </c>
      <c r="F37" s="3"/>
      <c r="G37" s="5">
        <f>B37+C37+D37+E37</f>
        <v>141.69999999999999</v>
      </c>
    </row>
    <row r="38" spans="1:7" x14ac:dyDescent="0.25">
      <c r="A38" s="1" t="s">
        <v>38</v>
      </c>
      <c r="B38" s="3">
        <v>11.8</v>
      </c>
      <c r="C38" s="3">
        <v>63.9</v>
      </c>
      <c r="D38" s="3">
        <v>101.9</v>
      </c>
      <c r="E38" s="3">
        <v>53.7</v>
      </c>
      <c r="F38" s="3">
        <v>47</v>
      </c>
      <c r="G38" s="5">
        <f>B38+C38+D38+E38+F38</f>
        <v>278.3</v>
      </c>
    </row>
    <row r="39" spans="1:7" x14ac:dyDescent="0.25">
      <c r="A39" s="1" t="s">
        <v>39</v>
      </c>
      <c r="B39" s="3">
        <v>103.7</v>
      </c>
      <c r="C39" s="3">
        <v>175.3</v>
      </c>
      <c r="D39" s="3">
        <v>99.7</v>
      </c>
      <c r="E39" s="3">
        <v>7.6</v>
      </c>
      <c r="F39" s="3">
        <v>19.7</v>
      </c>
      <c r="G39" s="5">
        <f>B39+C39+D39+E39+F39</f>
        <v>406</v>
      </c>
    </row>
    <row r="40" spans="1:7" x14ac:dyDescent="0.25">
      <c r="A40" s="1" t="s">
        <v>40</v>
      </c>
      <c r="B40" s="3">
        <v>234.9</v>
      </c>
      <c r="C40" s="3">
        <v>69</v>
      </c>
      <c r="D40" s="3">
        <v>173.1</v>
      </c>
      <c r="E40" s="3"/>
      <c r="F40" s="3"/>
      <c r="G40" s="5">
        <f>B40+C40+D40</f>
        <v>477</v>
      </c>
    </row>
    <row r="41" spans="1:7" x14ac:dyDescent="0.25">
      <c r="A41" s="1" t="s">
        <v>41</v>
      </c>
      <c r="B41" s="3">
        <v>3.7</v>
      </c>
      <c r="C41" s="3">
        <v>41.7</v>
      </c>
      <c r="D41" s="3">
        <v>132.4</v>
      </c>
      <c r="E41" s="3"/>
      <c r="F41" s="3"/>
      <c r="G41" s="5">
        <f>B41+C41+D41</f>
        <v>177.8</v>
      </c>
    </row>
    <row r="42" spans="1:7" x14ac:dyDescent="0.25">
      <c r="A42" s="1" t="s">
        <v>42</v>
      </c>
      <c r="B42" s="3">
        <v>97</v>
      </c>
      <c r="C42" s="3">
        <v>126.9</v>
      </c>
      <c r="D42" s="3"/>
      <c r="E42" s="3"/>
      <c r="F42" s="3"/>
      <c r="G42" s="5">
        <f>B42+C42</f>
        <v>223.9</v>
      </c>
    </row>
    <row r="43" spans="1:7" x14ac:dyDescent="0.25">
      <c r="A43" s="1" t="s">
        <v>43</v>
      </c>
      <c r="B43" s="3">
        <v>21.4</v>
      </c>
      <c r="C43" s="3"/>
      <c r="D43" s="3">
        <v>50.1</v>
      </c>
      <c r="E43" s="3"/>
      <c r="F43" s="3"/>
      <c r="G43" s="5">
        <f>B43+D43</f>
        <v>71.5</v>
      </c>
    </row>
    <row r="44" spans="1:7" x14ac:dyDescent="0.25">
      <c r="A44" s="1" t="s">
        <v>44</v>
      </c>
      <c r="B44" s="3">
        <v>77.5</v>
      </c>
      <c r="C44" s="3">
        <v>35</v>
      </c>
      <c r="D44" s="3">
        <v>91.1</v>
      </c>
      <c r="E44" s="3">
        <v>59.7</v>
      </c>
      <c r="F44" s="3"/>
      <c r="G44" s="5">
        <f>B44+C44+D44+E44</f>
        <v>263.3</v>
      </c>
    </row>
    <row r="45" spans="1:7" x14ac:dyDescent="0.25">
      <c r="A45" s="1" t="s">
        <v>45</v>
      </c>
      <c r="B45" s="3">
        <v>72</v>
      </c>
      <c r="C45" s="3">
        <v>308.60000000000002</v>
      </c>
      <c r="D45" s="3">
        <v>60.8</v>
      </c>
      <c r="E45" s="3"/>
      <c r="F45" s="3">
        <v>1</v>
      </c>
      <c r="G45" s="5">
        <f>B45+C45+F45+D45</f>
        <v>442.40000000000003</v>
      </c>
    </row>
    <row r="46" spans="1:7" x14ac:dyDescent="0.25">
      <c r="A46" s="1" t="s">
        <v>46</v>
      </c>
      <c r="B46" s="3">
        <v>5.9</v>
      </c>
      <c r="C46" s="3">
        <v>3.6</v>
      </c>
      <c r="D46" s="3">
        <v>6.8</v>
      </c>
      <c r="E46" s="3">
        <v>4</v>
      </c>
      <c r="F46" s="3"/>
      <c r="G46" s="5">
        <f>B46+C46+D46+E46</f>
        <v>20.3</v>
      </c>
    </row>
    <row r="47" spans="1:7" x14ac:dyDescent="0.25">
      <c r="A47" s="1" t="s">
        <v>47</v>
      </c>
      <c r="B47" s="3"/>
      <c r="C47" s="3">
        <v>30.3</v>
      </c>
      <c r="D47" s="3">
        <v>23.1</v>
      </c>
      <c r="E47" s="3">
        <v>10.199999999999999</v>
      </c>
      <c r="F47" s="3"/>
      <c r="G47" s="5">
        <f>C47+D47+E47</f>
        <v>63.600000000000009</v>
      </c>
    </row>
    <row r="48" spans="1:7" x14ac:dyDescent="0.25">
      <c r="A48" s="1" t="s">
        <v>48</v>
      </c>
      <c r="B48" s="3"/>
      <c r="C48" s="3">
        <v>15</v>
      </c>
      <c r="D48" s="3">
        <v>40.200000000000003</v>
      </c>
      <c r="E48" s="3"/>
      <c r="F48" s="3"/>
      <c r="G48" s="5">
        <f>C48+D48</f>
        <v>55.2</v>
      </c>
    </row>
    <row r="49" spans="1:8" x14ac:dyDescent="0.25">
      <c r="A49" s="1" t="s">
        <v>49</v>
      </c>
      <c r="B49" s="3">
        <v>25</v>
      </c>
      <c r="C49" s="3">
        <v>32.700000000000003</v>
      </c>
      <c r="D49" s="3">
        <v>5.8</v>
      </c>
      <c r="E49" s="3"/>
      <c r="F49" s="3">
        <v>18</v>
      </c>
      <c r="G49" s="5">
        <f>B49+C49+D49+F49</f>
        <v>81.5</v>
      </c>
    </row>
    <row r="50" spans="1:8" x14ac:dyDescent="0.25">
      <c r="A50" s="1" t="s">
        <v>50</v>
      </c>
      <c r="B50" s="3">
        <v>98.4</v>
      </c>
      <c r="C50" s="3">
        <v>159.19999999999999</v>
      </c>
      <c r="D50" s="3">
        <v>37.9</v>
      </c>
      <c r="E50" s="3"/>
      <c r="F50" s="3">
        <v>1</v>
      </c>
      <c r="G50" s="5">
        <f>B50+C50+D50+F50</f>
        <v>296.5</v>
      </c>
    </row>
    <row r="51" spans="1:8" x14ac:dyDescent="0.25">
      <c r="A51" s="1" t="s">
        <v>51</v>
      </c>
      <c r="B51" s="3">
        <v>17.8</v>
      </c>
      <c r="C51" s="3">
        <v>62.5</v>
      </c>
      <c r="D51" s="3">
        <v>122.9</v>
      </c>
      <c r="E51" s="3">
        <v>12</v>
      </c>
      <c r="F51" s="3">
        <v>95</v>
      </c>
      <c r="G51" s="5">
        <f>B51+C51+D51+E51+F51</f>
        <v>310.2</v>
      </c>
    </row>
    <row r="52" spans="1:8" x14ac:dyDescent="0.25">
      <c r="A52" s="1" t="s">
        <v>52</v>
      </c>
      <c r="B52" s="3">
        <v>6.4</v>
      </c>
      <c r="C52" s="3">
        <v>26.2</v>
      </c>
      <c r="D52" s="3">
        <v>110.9</v>
      </c>
      <c r="E52" s="3"/>
      <c r="F52" s="3"/>
      <c r="G52" s="5">
        <f>B52+C52+D52</f>
        <v>143.5</v>
      </c>
    </row>
    <row r="53" spans="1:8" x14ac:dyDescent="0.25">
      <c r="A53" s="1" t="s">
        <v>53</v>
      </c>
      <c r="B53" s="3">
        <v>10.199999999999999</v>
      </c>
      <c r="C53" s="3">
        <v>92.1</v>
      </c>
      <c r="D53" s="3">
        <v>83.1</v>
      </c>
      <c r="E53" s="3"/>
      <c r="F53" s="3"/>
      <c r="G53" s="5">
        <f>B53+C53+D53</f>
        <v>185.39999999999998</v>
      </c>
    </row>
    <row r="54" spans="1:8" x14ac:dyDescent="0.25">
      <c r="A54" s="1" t="s">
        <v>54</v>
      </c>
      <c r="B54" s="3"/>
      <c r="C54" s="3">
        <v>1.8</v>
      </c>
      <c r="D54" s="3">
        <v>2.2000000000000002</v>
      </c>
      <c r="E54" s="3"/>
      <c r="F54" s="3"/>
      <c r="G54" s="5">
        <f>C54+D54</f>
        <v>4</v>
      </c>
    </row>
    <row r="55" spans="1:8" x14ac:dyDescent="0.25">
      <c r="A55" s="1" t="s">
        <v>55</v>
      </c>
      <c r="B55" s="3"/>
      <c r="C55" s="3">
        <v>18.899999999999999</v>
      </c>
      <c r="D55" s="3">
        <v>5.7</v>
      </c>
      <c r="E55" s="3"/>
      <c r="F55" s="3"/>
      <c r="G55" s="5">
        <f>C55+D55</f>
        <v>24.599999999999998</v>
      </c>
    </row>
    <row r="56" spans="1:8" x14ac:dyDescent="0.25">
      <c r="A56" s="1" t="s">
        <v>56</v>
      </c>
      <c r="B56" s="5">
        <f t="shared" ref="B56:G56" si="0">SUM(B2:B55)</f>
        <v>4586.7599999999984</v>
      </c>
      <c r="C56" s="5">
        <f t="shared" si="0"/>
        <v>9809.2000000000044</v>
      </c>
      <c r="D56" s="5">
        <f t="shared" si="0"/>
        <v>5721.8999999999987</v>
      </c>
      <c r="E56" s="5">
        <f t="shared" si="0"/>
        <v>1187.6999999999998</v>
      </c>
      <c r="F56" s="5">
        <f t="shared" si="0"/>
        <v>1222.3</v>
      </c>
      <c r="G56" s="5">
        <f t="shared" si="0"/>
        <v>22527.860000000004</v>
      </c>
      <c r="H56" s="4">
        <f>SUM(B56:F56)</f>
        <v>22527.86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Admin</cp:lastModifiedBy>
  <cp:lastPrinted>2016-09-27T11:37:00Z</cp:lastPrinted>
  <dcterms:created xsi:type="dcterms:W3CDTF">2016-09-26T18:47:07Z</dcterms:created>
  <dcterms:modified xsi:type="dcterms:W3CDTF">2016-09-27T11:45:13Z</dcterms:modified>
</cp:coreProperties>
</file>